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1\"/>
    </mc:Choice>
  </mc:AlternateContent>
  <bookViews>
    <workbookView xWindow="0" yWindow="0" windowWidth="28800" windowHeight="12435"/>
  </bookViews>
  <sheets>
    <sheet name="MAR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C91" i="1"/>
  <c r="C79" i="1"/>
  <c r="C72" i="1"/>
  <c r="C65" i="1"/>
  <c r="C56" i="1"/>
  <c r="C35" i="1"/>
  <c r="C30" i="1"/>
  <c r="C24" i="1"/>
  <c r="C18" i="1"/>
  <c r="C12" i="1"/>
  <c r="C111" i="1" l="1"/>
</calcChain>
</file>

<file path=xl/sharedStrings.xml><?xml version="1.0" encoding="utf-8"?>
<sst xmlns="http://schemas.openxmlformats.org/spreadsheetml/2006/main" count="74" uniqueCount="57">
  <si>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</si>
  <si>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</si>
  <si>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</si>
  <si>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</si>
  <si>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</si>
  <si>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</si>
  <si>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</si>
  <si>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</si>
  <si>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</si>
  <si>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</si>
  <si>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</si>
  <si>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</si>
  <si>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</si>
  <si>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Joao Antonio Barros 36181065806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</si>
  <si>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</si>
  <si>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</si>
  <si>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</si>
  <si>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</si>
  <si>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</si>
  <si>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Safe Cert Certificação Digital Ltda</t>
  </si>
  <si>
    <t>Caixa Economica Federal</t>
  </si>
  <si>
    <t>Fiberup Telecom Eireli ME</t>
  </si>
  <si>
    <t>Locaweb Serviços de Internet S.A</t>
  </si>
  <si>
    <t>Prefeitura de Vargem</t>
  </si>
  <si>
    <t>caixa economica federal</t>
  </si>
  <si>
    <t>Instituto nacional de seguridade social</t>
  </si>
  <si>
    <t>ADIANTAMENTO</t>
  </si>
  <si>
    <t>3.3.90.30 material de consumo</t>
  </si>
  <si>
    <t>SUPLEMENTACAO</t>
  </si>
  <si>
    <t>Prestação de contas de adiantamento</t>
  </si>
  <si>
    <t>Thiago Milani</t>
  </si>
  <si>
    <t>Simone Martim</t>
  </si>
  <si>
    <t>TOTAL CONSUMO</t>
  </si>
  <si>
    <t>3.3.90.39 Outros serviços PJ</t>
  </si>
  <si>
    <t>TOTAL SERVIÇOS</t>
  </si>
  <si>
    <t>CURSO CAPACITAÇÃO</t>
  </si>
  <si>
    <t>3.3.90.39 Serviços PJ</t>
  </si>
  <si>
    <t>Ap Organização</t>
  </si>
  <si>
    <t>DIÁRIAS</t>
  </si>
  <si>
    <t>3.3.90.14.00 diárias pessoal civil</t>
  </si>
  <si>
    <t>PROCURADORIA CÂMARA</t>
  </si>
  <si>
    <t>3.1.90.11 Vencimentos e vantagens</t>
  </si>
  <si>
    <t>férias</t>
  </si>
  <si>
    <t>3.1.90.13 Obrigações Patronais</t>
  </si>
  <si>
    <t>PROCURADORIA MULHER</t>
  </si>
  <si>
    <t>3.3.90.39 serviços PJ</t>
  </si>
  <si>
    <t>4.4.90.52 EQPTO MATERIAL PERMANENTE</t>
  </si>
  <si>
    <t>Joao Antonio Barros</t>
  </si>
  <si>
    <t xml:space="preserve">SOMA </t>
  </si>
  <si>
    <t xml:space="preserve">Eddydata Serviços em Informática Ltda EPP </t>
  </si>
  <si>
    <t>Eddydata Serviços em Informática Ltda EPP</t>
  </si>
  <si>
    <t>R$</t>
  </si>
  <si>
    <t xml:space="preserve">Ticket Serviços S/A </t>
  </si>
  <si>
    <t xml:space="preserve">Sodexo Pass do Brasil </t>
  </si>
  <si>
    <t>SOMA TOTAL DAS DESPESAS</t>
  </si>
  <si>
    <t>CÂMARA MUNICIPAL DE VARGEM</t>
  </si>
  <si>
    <t>Relatório de despesa de março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</si>
</sst>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4" fillId="3" borderId="2" xfId="0" applyFont="1" applyFill="1" applyBorder="1"/>
    <xf numFmtId="0" fontId="1" fillId="0" borderId="3" xfId="0" applyFont="1" applyBorder="1"/>
    <xf numFmtId="4" fontId="1" fillId="0" borderId="4" xfId="0" applyNumberFormat="1" applyFont="1" applyFill="1" applyBorder="1" applyAlignment="1">
      <alignment horizontal="center" vertical="distributed"/>
    </xf>
    <xf numFmtId="0" fontId="1" fillId="0" borderId="5" xfId="0" applyFont="1" applyBorder="1"/>
    <xf numFmtId="0" fontId="1" fillId="0" borderId="6" xfId="0" applyFont="1" applyBorder="1" applyAlignment="1">
      <alignment horizontal="center" vertical="distributed"/>
    </xf>
    <xf numFmtId="4" fontId="1" fillId="2" borderId="6" xfId="0" applyNumberFormat="1" applyFont="1" applyFill="1" applyBorder="1" applyAlignment="1">
      <alignment horizontal="right" vertical="distributed"/>
    </xf>
    <xf numFmtId="0" fontId="1" fillId="2" borderId="6" xfId="0" applyFont="1" applyFill="1" applyBorder="1" applyAlignment="1">
      <alignment horizontal="right" vertical="distributed"/>
    </xf>
    <xf numFmtId="2" fontId="1" fillId="2" borderId="6" xfId="0" applyNumberFormat="1" applyFont="1" applyFill="1" applyBorder="1" applyAlignment="1">
      <alignment horizontal="right" vertical="distributed"/>
    </xf>
    <xf numFmtId="0" fontId="1" fillId="0" borderId="7" xfId="0" applyFont="1" applyBorder="1"/>
    <xf numFmtId="0" fontId="1" fillId="0" borderId="8" xfId="0" applyFont="1" applyBorder="1" applyAlignment="1">
      <alignment horizontal="center" vertical="distributed"/>
    </xf>
    <xf numFmtId="4" fontId="2" fillId="0" borderId="9" xfId="0" applyNumberFormat="1" applyFont="1" applyBorder="1" applyAlignment="1">
      <alignment horizontal="right" vertical="distributed"/>
    </xf>
    <xf numFmtId="0" fontId="2" fillId="0" borderId="10" xfId="0" applyFont="1" applyBorder="1"/>
    <xf numFmtId="4" fontId="1" fillId="0" borderId="11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4" fontId="1" fillId="0" borderId="11" xfId="0" applyNumberFormat="1" applyFont="1" applyFill="1" applyBorder="1"/>
    <xf numFmtId="0" fontId="1" fillId="0" borderId="8" xfId="0" applyFont="1" applyBorder="1"/>
    <xf numFmtId="0" fontId="1" fillId="0" borderId="11" xfId="0" applyFont="1" applyFill="1" applyBorder="1"/>
    <xf numFmtId="0" fontId="2" fillId="0" borderId="6" xfId="0" applyFont="1" applyBorder="1"/>
    <xf numFmtId="2" fontId="1" fillId="0" borderId="8" xfId="0" applyNumberFormat="1" applyFont="1" applyBorder="1"/>
    <xf numFmtId="0" fontId="0" fillId="0" borderId="12" xfId="0" applyBorder="1"/>
    <xf numFmtId="2" fontId="2" fillId="0" borderId="9" xfId="0" applyNumberFormat="1" applyFont="1" applyBorder="1"/>
    <xf numFmtId="0" fontId="4" fillId="0" borderId="6" xfId="0" applyFont="1" applyBorder="1"/>
    <xf numFmtId="4" fontId="1" fillId="0" borderId="6" xfId="0" applyNumberFormat="1" applyFont="1" applyFill="1" applyBorder="1"/>
    <xf numFmtId="0" fontId="3" fillId="0" borderId="5" xfId="0" applyFont="1" applyBorder="1"/>
    <xf numFmtId="0" fontId="1" fillId="2" borderId="6" xfId="0" applyFont="1" applyFill="1" applyBorder="1"/>
    <xf numFmtId="2" fontId="1" fillId="2" borderId="6" xfId="0" applyNumberFormat="1" applyFont="1" applyFill="1" applyBorder="1"/>
    <xf numFmtId="2" fontId="1" fillId="2" borderId="8" xfId="0" applyNumberFormat="1" applyFont="1" applyFill="1" applyBorder="1"/>
    <xf numFmtId="0" fontId="2" fillId="0" borderId="13" xfId="0" applyFont="1" applyBorder="1"/>
    <xf numFmtId="4" fontId="2" fillId="0" borderId="14" xfId="0" applyNumberFormat="1" applyFont="1" applyBorder="1"/>
    <xf numFmtId="0" fontId="1" fillId="0" borderId="13" xfId="0" applyFont="1" applyBorder="1"/>
    <xf numFmtId="4" fontId="1" fillId="0" borderId="14" xfId="0" applyNumberFormat="1" applyFont="1" applyFill="1" applyBorder="1"/>
    <xf numFmtId="0" fontId="2" fillId="0" borderId="7" xfId="0" applyFont="1" applyBorder="1"/>
    <xf numFmtId="4" fontId="1" fillId="2" borderId="8" xfId="0" applyNumberFormat="1" applyFont="1" applyFill="1" applyBorder="1"/>
    <xf numFmtId="4" fontId="1" fillId="2" borderId="6" xfId="0" applyNumberFormat="1" applyFont="1" applyFill="1" applyBorder="1"/>
    <xf numFmtId="4" fontId="1" fillId="2" borderId="14" xfId="0" applyNumberFormat="1" applyFont="1" applyFill="1" applyBorder="1"/>
    <xf numFmtId="4" fontId="2" fillId="0" borderId="14" xfId="0" applyNumberFormat="1" applyFont="1" applyFill="1" applyBorder="1"/>
    <xf numFmtId="4" fontId="1" fillId="0" borderId="14" xfId="0" applyNumberFormat="1" applyFont="1" applyBorder="1"/>
    <xf numFmtId="0" fontId="0" fillId="0" borderId="13" xfId="0" applyBorder="1"/>
    <xf numFmtId="4" fontId="2" fillId="0" borderId="9" xfId="0" applyNumberFormat="1" applyFont="1" applyFill="1" applyBorder="1"/>
    <xf numFmtId="0" fontId="1" fillId="0" borderId="9" xfId="0" applyFont="1" applyBorder="1"/>
    <xf numFmtId="0" fontId="1" fillId="0" borderId="14" xfId="0" applyFont="1" applyFill="1" applyBorder="1"/>
    <xf numFmtId="0" fontId="0" fillId="0" borderId="11" xfId="0" applyBorder="1"/>
    <xf numFmtId="0" fontId="1" fillId="2" borderId="8" xfId="0" applyFont="1" applyFill="1" applyBorder="1"/>
    <xf numFmtId="2" fontId="2" fillId="0" borderId="14" xfId="0" applyNumberFormat="1" applyFont="1" applyBorder="1"/>
    <xf numFmtId="0" fontId="2" fillId="0" borderId="5" xfId="0" applyFont="1" applyBorder="1"/>
    <xf numFmtId="2" fontId="2" fillId="0" borderId="6" xfId="0" applyNumberFormat="1" applyFont="1" applyBorder="1"/>
    <xf numFmtId="0" fontId="5" fillId="0" borderId="5" xfId="0" applyFont="1" applyBorder="1"/>
    <xf numFmtId="0" fontId="1" fillId="0" borderId="6" xfId="0" applyFont="1" applyBorder="1"/>
    <xf numFmtId="4" fontId="2" fillId="3" borderId="15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483032</xdr:colOff>
      <xdr:row>3</xdr:row>
      <xdr:rowOff>66675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1"/>
  <sheetViews>
    <sheetView tabSelected="1" workbookViewId="0">
      <selection activeCell="H14" sqref="H14"/>
    </sheetView>
  </sheetViews>
  <sheetFormatPr defaultRowHeight="15" x14ac:dyDescent="0.25"/>
  <cols>
    <col min="2" max="2" width="49.85546875" customWidth="1"/>
    <col min="3" max="3" width="17.5703125" customWidth="1"/>
  </cols>
  <sheetData>
    <row r="2" spans="2:3" x14ac:dyDescent="0.25">
      <c r="B2" s="55" t="s">
        <v>55</v>
      </c>
      <c r="C2" s="55"/>
    </row>
    <row r="3" spans="2:3" x14ac:dyDescent="0.25">
      <c r="B3" s="55" t="s">
        <v>56</v>
      </c>
      <c r="C3" s="55"/>
    </row>
    <row r="4" spans="2:3" ht="15.75" thickBot="1" x14ac:dyDescent="0.3"/>
    <row r="5" spans="2:3" x14ac:dyDescent="0.25">
      <c r="B5" s="3" t="s">
        <v>1</v>
      </c>
      <c r="C5" s="4" t="s">
        <v>51</v>
      </c>
    </row>
    <row r="6" spans="2:3" x14ac:dyDescent="0.25">
      <c r="B6" s="5" t="s">
        <v>2</v>
      </c>
      <c r="C6" s="6"/>
    </row>
    <row r="7" spans="2:3" x14ac:dyDescent="0.25">
      <c r="B7" s="5" t="s">
        <v>3</v>
      </c>
      <c r="C7" s="7">
        <v>11932.83</v>
      </c>
    </row>
    <row r="8" spans="2:3" x14ac:dyDescent="0.25">
      <c r="B8" s="5" t="s">
        <v>4</v>
      </c>
      <c r="C8" s="7">
        <v>19000</v>
      </c>
    </row>
    <row r="9" spans="2:3" x14ac:dyDescent="0.25">
      <c r="B9" s="5" t="s">
        <v>5</v>
      </c>
      <c r="C9" s="8">
        <v>1091.8599999999999</v>
      </c>
    </row>
    <row r="10" spans="2:3" x14ac:dyDescent="0.25">
      <c r="B10" s="5" t="s">
        <v>6</v>
      </c>
      <c r="C10" s="9">
        <v>7028.1</v>
      </c>
    </row>
    <row r="11" spans="2:3" ht="15.75" thickBot="1" x14ac:dyDescent="0.3">
      <c r="B11" s="10"/>
      <c r="C11" s="11"/>
    </row>
    <row r="12" spans="2:3" ht="15.75" thickBot="1" x14ac:dyDescent="0.3">
      <c r="B12" s="1" t="s">
        <v>48</v>
      </c>
      <c r="C12" s="12">
        <f>SUM(C7:C11)</f>
        <v>39052.79</v>
      </c>
    </row>
    <row r="13" spans="2:3" x14ac:dyDescent="0.25">
      <c r="B13" s="13"/>
      <c r="C13" s="14"/>
    </row>
    <row r="14" spans="2:3" x14ac:dyDescent="0.25">
      <c r="B14" s="5" t="s">
        <v>7</v>
      </c>
      <c r="C14" s="15"/>
    </row>
    <row r="15" spans="2:3" x14ac:dyDescent="0.25">
      <c r="B15" s="5" t="s">
        <v>8</v>
      </c>
      <c r="C15" s="16">
        <v>14790.13</v>
      </c>
    </row>
    <row r="16" spans="2:3" x14ac:dyDescent="0.25">
      <c r="B16" s="5" t="s">
        <v>9</v>
      </c>
      <c r="C16" s="16">
        <v>2695.66</v>
      </c>
    </row>
    <row r="17" spans="2:3" ht="15.75" thickBot="1" x14ac:dyDescent="0.3">
      <c r="B17" s="10"/>
      <c r="C17" s="17"/>
    </row>
    <row r="18" spans="2:3" ht="15.75" thickBot="1" x14ac:dyDescent="0.3">
      <c r="B18" s="1" t="s">
        <v>48</v>
      </c>
      <c r="C18" s="18">
        <f>SUM(C15:C17)</f>
        <v>17485.79</v>
      </c>
    </row>
    <row r="19" spans="2:3" x14ac:dyDescent="0.25">
      <c r="B19" s="19"/>
      <c r="C19" s="20"/>
    </row>
    <row r="20" spans="2:3" x14ac:dyDescent="0.25">
      <c r="B20" s="5" t="s">
        <v>10</v>
      </c>
      <c r="C20" s="16"/>
    </row>
    <row r="21" spans="2:3" x14ac:dyDescent="0.25">
      <c r="B21" s="5"/>
      <c r="C21" s="16"/>
    </row>
    <row r="22" spans="2:3" x14ac:dyDescent="0.25">
      <c r="B22" s="5" t="s">
        <v>11</v>
      </c>
      <c r="C22" s="16">
        <v>228.22</v>
      </c>
    </row>
    <row r="23" spans="2:3" ht="15.75" thickBot="1" x14ac:dyDescent="0.3">
      <c r="B23" s="10"/>
      <c r="C23" s="21"/>
    </row>
    <row r="24" spans="2:3" ht="15.75" thickBot="1" x14ac:dyDescent="0.3">
      <c r="B24" s="1" t="s">
        <v>48</v>
      </c>
      <c r="C24" s="18">
        <f t="shared" ref="C24" si="0">SUM(C22)</f>
        <v>228.22</v>
      </c>
    </row>
    <row r="25" spans="2:3" x14ac:dyDescent="0.25">
      <c r="B25" s="19"/>
      <c r="C25" s="22"/>
    </row>
    <row r="26" spans="2:3" x14ac:dyDescent="0.25">
      <c r="B26" s="5" t="s">
        <v>12</v>
      </c>
      <c r="C26" s="23"/>
    </row>
    <row r="27" spans="2:3" x14ac:dyDescent="0.25">
      <c r="B27" s="10" t="s">
        <v>13</v>
      </c>
      <c r="C27" s="24">
        <v>1500</v>
      </c>
    </row>
    <row r="28" spans="2:3" x14ac:dyDescent="0.25">
      <c r="B28" s="25"/>
      <c r="C28" s="24"/>
    </row>
    <row r="29" spans="2:3" ht="15.75" thickBot="1" x14ac:dyDescent="0.3">
      <c r="B29" s="10"/>
      <c r="C29" s="21"/>
    </row>
    <row r="30" spans="2:3" ht="15.75" thickBot="1" x14ac:dyDescent="0.3">
      <c r="B30" s="1" t="s">
        <v>48</v>
      </c>
      <c r="C30" s="26">
        <f>SUM(C27:C29)</f>
        <v>1500</v>
      </c>
    </row>
    <row r="31" spans="2:3" x14ac:dyDescent="0.25">
      <c r="B31" s="19"/>
      <c r="C31" s="22"/>
    </row>
    <row r="32" spans="2:3" ht="15.75" x14ac:dyDescent="0.25">
      <c r="B32" s="5" t="s">
        <v>14</v>
      </c>
      <c r="C32" s="27"/>
    </row>
    <row r="33" spans="2:3" x14ac:dyDescent="0.25">
      <c r="B33" s="5"/>
      <c r="C33" s="16"/>
    </row>
    <row r="34" spans="2:3" ht="15.75" thickBot="1" x14ac:dyDescent="0.3">
      <c r="B34" s="10"/>
      <c r="C34" s="21"/>
    </row>
    <row r="35" spans="2:3" ht="15.75" thickBot="1" x14ac:dyDescent="0.3">
      <c r="B35" s="1" t="s">
        <v>48</v>
      </c>
      <c r="C35" s="18">
        <f>SUM(C33:C34)</f>
        <v>0</v>
      </c>
    </row>
    <row r="36" spans="2:3" x14ac:dyDescent="0.25">
      <c r="B36" s="19"/>
      <c r="C36" s="28"/>
    </row>
    <row r="37" spans="2:3" ht="15.75" x14ac:dyDescent="0.25">
      <c r="B37" s="5" t="s">
        <v>15</v>
      </c>
      <c r="C37" s="27"/>
    </row>
    <row r="38" spans="2:3" x14ac:dyDescent="0.25">
      <c r="B38" s="29" t="s">
        <v>16</v>
      </c>
      <c r="C38" s="30">
        <v>808.05</v>
      </c>
    </row>
    <row r="39" spans="2:3" x14ac:dyDescent="0.25">
      <c r="B39" s="29" t="s">
        <v>17</v>
      </c>
      <c r="C39" s="30">
        <v>100.55</v>
      </c>
    </row>
    <row r="40" spans="2:3" x14ac:dyDescent="0.25">
      <c r="B40" s="29" t="s">
        <v>18</v>
      </c>
      <c r="C40" s="30">
        <v>312.42</v>
      </c>
    </row>
    <row r="41" spans="2:3" x14ac:dyDescent="0.25">
      <c r="B41" s="5" t="s">
        <v>19</v>
      </c>
      <c r="C41" s="31">
        <v>229</v>
      </c>
    </row>
    <row r="42" spans="2:3" x14ac:dyDescent="0.25">
      <c r="B42" s="10" t="s">
        <v>49</v>
      </c>
      <c r="C42" s="32">
        <v>1704.16</v>
      </c>
    </row>
    <row r="43" spans="2:3" x14ac:dyDescent="0.25">
      <c r="B43" s="10" t="s">
        <v>50</v>
      </c>
      <c r="C43" s="32">
        <v>350</v>
      </c>
    </row>
    <row r="44" spans="2:3" x14ac:dyDescent="0.25">
      <c r="B44" s="10" t="s">
        <v>49</v>
      </c>
      <c r="C44" s="32">
        <v>2900</v>
      </c>
    </row>
    <row r="45" spans="2:3" x14ac:dyDescent="0.25">
      <c r="B45" s="10" t="s">
        <v>20</v>
      </c>
      <c r="C45" s="32">
        <v>49</v>
      </c>
    </row>
    <row r="46" spans="2:3" x14ac:dyDescent="0.25">
      <c r="B46" s="10" t="s">
        <v>20</v>
      </c>
      <c r="C46" s="32">
        <v>16.2</v>
      </c>
    </row>
    <row r="47" spans="2:3" x14ac:dyDescent="0.25">
      <c r="B47" s="10" t="s">
        <v>21</v>
      </c>
      <c r="C47" s="32">
        <v>500</v>
      </c>
    </row>
    <row r="48" spans="2:3" x14ac:dyDescent="0.25">
      <c r="B48" s="10" t="s">
        <v>22</v>
      </c>
      <c r="C48" s="32">
        <v>707.91</v>
      </c>
    </row>
    <row r="49" spans="2:3" x14ac:dyDescent="0.25">
      <c r="B49" s="10" t="s">
        <v>52</v>
      </c>
      <c r="C49" s="32">
        <v>4329.2700000000004</v>
      </c>
    </row>
    <row r="50" spans="2:3" x14ac:dyDescent="0.25">
      <c r="B50" s="10" t="s">
        <v>53</v>
      </c>
      <c r="C50" s="32">
        <v>2697.48</v>
      </c>
    </row>
    <row r="51" spans="2:3" x14ac:dyDescent="0.25">
      <c r="B51" s="10" t="s">
        <v>23</v>
      </c>
      <c r="C51" s="32">
        <v>13.2</v>
      </c>
    </row>
    <row r="52" spans="2:3" x14ac:dyDescent="0.25">
      <c r="B52" s="10" t="s">
        <v>24</v>
      </c>
      <c r="C52" s="32">
        <v>137.41999999999999</v>
      </c>
    </row>
    <row r="53" spans="2:3" x14ac:dyDescent="0.25">
      <c r="B53" s="10" t="s">
        <v>25</v>
      </c>
      <c r="C53" s="32">
        <v>463.14</v>
      </c>
    </row>
    <row r="54" spans="2:3" x14ac:dyDescent="0.25">
      <c r="B54" s="10"/>
      <c r="C54" s="32"/>
    </row>
    <row r="55" spans="2:3" ht="15.75" thickBot="1" x14ac:dyDescent="0.3">
      <c r="B55" s="10"/>
      <c r="C55" s="24"/>
    </row>
    <row r="56" spans="2:3" ht="15.75" thickBot="1" x14ac:dyDescent="0.3">
      <c r="B56" s="1" t="s">
        <v>48</v>
      </c>
      <c r="C56" s="18">
        <f>SUM(C38:C55)</f>
        <v>15317.800000000001</v>
      </c>
    </row>
    <row r="57" spans="2:3" x14ac:dyDescent="0.25">
      <c r="B57" s="33"/>
      <c r="C57" s="34"/>
    </row>
    <row r="58" spans="2:3" x14ac:dyDescent="0.25">
      <c r="B58" s="33" t="s">
        <v>26</v>
      </c>
      <c r="C58" s="34"/>
    </row>
    <row r="59" spans="2:3" x14ac:dyDescent="0.25">
      <c r="B59" s="35" t="s">
        <v>27</v>
      </c>
      <c r="C59" s="36"/>
    </row>
    <row r="60" spans="2:3" x14ac:dyDescent="0.25">
      <c r="B60" s="35"/>
      <c r="C60" s="36"/>
    </row>
    <row r="61" spans="2:3" x14ac:dyDescent="0.25">
      <c r="B61" s="5" t="s">
        <v>30</v>
      </c>
      <c r="C61" s="28"/>
    </row>
    <row r="62" spans="2:3" x14ac:dyDescent="0.25">
      <c r="B62" s="5" t="s">
        <v>29</v>
      </c>
      <c r="C62" s="28">
        <v>-8.5</v>
      </c>
    </row>
    <row r="63" spans="2:3" x14ac:dyDescent="0.25">
      <c r="B63" s="5"/>
      <c r="C63" s="28"/>
    </row>
    <row r="64" spans="2:3" ht="15.75" thickBot="1" x14ac:dyDescent="0.3">
      <c r="B64" s="37"/>
      <c r="C64" s="38"/>
    </row>
    <row r="65" spans="2:3" ht="15.75" thickBot="1" x14ac:dyDescent="0.3">
      <c r="B65" s="1" t="s">
        <v>32</v>
      </c>
      <c r="C65" s="18">
        <f>SUM(C61:C64)</f>
        <v>-8.5</v>
      </c>
    </row>
    <row r="66" spans="2:3" x14ac:dyDescent="0.25">
      <c r="B66" s="35" t="s">
        <v>33</v>
      </c>
      <c r="C66" s="36"/>
    </row>
    <row r="67" spans="2:3" x14ac:dyDescent="0.25">
      <c r="B67" s="5" t="s">
        <v>31</v>
      </c>
      <c r="C67" s="39">
        <v>100</v>
      </c>
    </row>
    <row r="68" spans="2:3" x14ac:dyDescent="0.25">
      <c r="B68" s="5" t="s">
        <v>29</v>
      </c>
      <c r="C68" s="39"/>
    </row>
    <row r="69" spans="2:3" x14ac:dyDescent="0.25">
      <c r="B69" s="5" t="s">
        <v>30</v>
      </c>
      <c r="C69" s="39">
        <v>80</v>
      </c>
    </row>
    <row r="70" spans="2:3" x14ac:dyDescent="0.25">
      <c r="B70" s="5" t="s">
        <v>29</v>
      </c>
      <c r="C70" s="39">
        <v>-0.66</v>
      </c>
    </row>
    <row r="71" spans="2:3" ht="15.75" thickBot="1" x14ac:dyDescent="0.3">
      <c r="B71" s="35"/>
      <c r="C71" s="40"/>
    </row>
    <row r="72" spans="2:3" ht="15.75" thickBot="1" x14ac:dyDescent="0.3">
      <c r="B72" s="1" t="s">
        <v>34</v>
      </c>
      <c r="C72" s="18">
        <f>SUM(C67:C71)</f>
        <v>179.34</v>
      </c>
    </row>
    <row r="73" spans="2:3" ht="15.75" thickBot="1" x14ac:dyDescent="0.3">
      <c r="B73" s="1" t="s">
        <v>0</v>
      </c>
      <c r="C73" s="18"/>
    </row>
    <row r="74" spans="2:3" x14ac:dyDescent="0.25">
      <c r="B74" s="33" t="s">
        <v>35</v>
      </c>
      <c r="C74" s="41"/>
    </row>
    <row r="75" spans="2:3" x14ac:dyDescent="0.25">
      <c r="B75" s="35" t="s">
        <v>36</v>
      </c>
      <c r="C75" s="34"/>
    </row>
    <row r="76" spans="2:3" x14ac:dyDescent="0.25">
      <c r="B76" s="35" t="s">
        <v>37</v>
      </c>
      <c r="C76" s="42">
        <v>850</v>
      </c>
    </row>
    <row r="77" spans="2:3" x14ac:dyDescent="0.25">
      <c r="B77" s="35"/>
      <c r="C77" s="34"/>
    </row>
    <row r="78" spans="2:3" ht="15.75" thickBot="1" x14ac:dyDescent="0.3">
      <c r="B78" s="43"/>
      <c r="C78" s="34"/>
    </row>
    <row r="79" spans="2:3" ht="15.75" thickBot="1" x14ac:dyDescent="0.3">
      <c r="B79" s="1" t="s">
        <v>0</v>
      </c>
      <c r="C79" s="18">
        <f t="shared" ref="C79" si="1">SUM(C76:C78)</f>
        <v>850</v>
      </c>
    </row>
    <row r="80" spans="2:3" x14ac:dyDescent="0.25">
      <c r="B80" s="33"/>
      <c r="C80" s="36"/>
    </row>
    <row r="81" spans="2:3" x14ac:dyDescent="0.25">
      <c r="B81" s="33" t="s">
        <v>38</v>
      </c>
      <c r="C81" s="34"/>
    </row>
    <row r="82" spans="2:3" x14ac:dyDescent="0.25">
      <c r="B82" s="35" t="s">
        <v>39</v>
      </c>
      <c r="C82" s="34"/>
    </row>
    <row r="83" spans="2:3" ht="15.75" thickBot="1" x14ac:dyDescent="0.3">
      <c r="B83" s="33"/>
      <c r="C83" s="34"/>
    </row>
    <row r="84" spans="2:3" ht="15.75" thickBot="1" x14ac:dyDescent="0.3">
      <c r="B84" s="1" t="s">
        <v>0</v>
      </c>
      <c r="C84" s="18"/>
    </row>
    <row r="85" spans="2:3" x14ac:dyDescent="0.25">
      <c r="B85" s="33"/>
      <c r="C85" s="34"/>
    </row>
    <row r="86" spans="2:3" x14ac:dyDescent="0.25">
      <c r="B86" s="33" t="s">
        <v>40</v>
      </c>
      <c r="C86" s="34"/>
    </row>
    <row r="87" spans="2:3" x14ac:dyDescent="0.25">
      <c r="B87" s="33" t="s">
        <v>28</v>
      </c>
      <c r="C87" s="34"/>
    </row>
    <row r="88" spans="2:3" x14ac:dyDescent="0.25">
      <c r="B88" s="35" t="s">
        <v>41</v>
      </c>
      <c r="C88" s="39">
        <v>2943.96</v>
      </c>
    </row>
    <row r="89" spans="2:3" x14ac:dyDescent="0.25">
      <c r="B89" s="35" t="s">
        <v>42</v>
      </c>
      <c r="C89" s="39">
        <v>654.21</v>
      </c>
    </row>
    <row r="90" spans="2:3" ht="15.75" thickBot="1" x14ac:dyDescent="0.3">
      <c r="B90" s="35" t="s">
        <v>43</v>
      </c>
      <c r="C90" s="39">
        <v>1707.49</v>
      </c>
    </row>
    <row r="91" spans="2:3" ht="15.75" thickBot="1" x14ac:dyDescent="0.3">
      <c r="B91" s="1" t="s">
        <v>0</v>
      </c>
      <c r="C91" s="18">
        <f>SUM(C88:C90)</f>
        <v>5305.66</v>
      </c>
    </row>
    <row r="92" spans="2:3" x14ac:dyDescent="0.25">
      <c r="B92" s="33"/>
      <c r="C92" s="42"/>
    </row>
    <row r="93" spans="2:3" x14ac:dyDescent="0.25">
      <c r="B93" s="33" t="s">
        <v>44</v>
      </c>
      <c r="C93" s="34"/>
    </row>
    <row r="94" spans="2:3" x14ac:dyDescent="0.25">
      <c r="B94" s="35" t="s">
        <v>27</v>
      </c>
      <c r="C94" s="36"/>
    </row>
    <row r="95" spans="2:3" x14ac:dyDescent="0.25">
      <c r="B95" s="35"/>
      <c r="C95" s="36"/>
    </row>
    <row r="96" spans="2:3" ht="15.75" thickBot="1" x14ac:dyDescent="0.3">
      <c r="B96" s="35"/>
      <c r="C96" s="36"/>
    </row>
    <row r="97" spans="2:3" ht="15.75" thickBot="1" x14ac:dyDescent="0.3">
      <c r="B97" s="1" t="s">
        <v>0</v>
      </c>
      <c r="C97" s="44"/>
    </row>
    <row r="98" spans="2:3" x14ac:dyDescent="0.25">
      <c r="B98" s="35" t="s">
        <v>45</v>
      </c>
      <c r="C98" s="36"/>
    </row>
    <row r="99" spans="2:3" ht="15.75" thickBot="1" x14ac:dyDescent="0.3">
      <c r="B99" s="35"/>
      <c r="C99" s="34"/>
    </row>
    <row r="100" spans="2:3" ht="15.75" thickBot="1" x14ac:dyDescent="0.3">
      <c r="B100" s="1" t="s">
        <v>0</v>
      </c>
      <c r="C100" s="45"/>
    </row>
    <row r="101" spans="2:3" x14ac:dyDescent="0.25">
      <c r="B101" s="33"/>
      <c r="C101" s="46"/>
    </row>
    <row r="102" spans="2:3" x14ac:dyDescent="0.25">
      <c r="B102" s="19" t="s">
        <v>46</v>
      </c>
      <c r="C102" s="47"/>
    </row>
    <row r="103" spans="2:3" x14ac:dyDescent="0.25">
      <c r="B103" s="5"/>
      <c r="C103" s="31"/>
    </row>
    <row r="104" spans="2:3" x14ac:dyDescent="0.25">
      <c r="B104" s="5" t="s">
        <v>47</v>
      </c>
      <c r="C104" s="31">
        <v>6800</v>
      </c>
    </row>
    <row r="105" spans="2:3" x14ac:dyDescent="0.25">
      <c r="B105" s="10"/>
      <c r="C105" s="48"/>
    </row>
    <row r="106" spans="2:3" ht="15.75" thickBot="1" x14ac:dyDescent="0.3">
      <c r="B106" s="10"/>
      <c r="C106" s="21"/>
    </row>
    <row r="107" spans="2:3" ht="15.75" thickBot="1" x14ac:dyDescent="0.3">
      <c r="B107" s="1" t="s">
        <v>0</v>
      </c>
      <c r="C107" s="26">
        <f>SUM(C103:C106)</f>
        <v>6800</v>
      </c>
    </row>
    <row r="108" spans="2:3" x14ac:dyDescent="0.25">
      <c r="B108" s="33"/>
      <c r="C108" s="49"/>
    </row>
    <row r="109" spans="2:3" x14ac:dyDescent="0.25">
      <c r="B109" s="50"/>
      <c r="C109" s="51"/>
    </row>
    <row r="110" spans="2:3" ht="15.75" x14ac:dyDescent="0.25">
      <c r="B110" s="52"/>
      <c r="C110" s="53"/>
    </row>
    <row r="111" spans="2:3" ht="16.5" thickBot="1" x14ac:dyDescent="0.3">
      <c r="B111" s="2" t="s">
        <v>54</v>
      </c>
      <c r="C111" s="54">
        <f>SUM(C12+C18+C24+C30+C35+C56+C65+C72+C79+C91+C97+C107)</f>
        <v>86711.1</v>
      </c>
    </row>
  </sheetData>
  <mergeCells count="2">
    <mergeCell ref="B2:C2"/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2021-06-08T16:05:26Z</dcterms:created>
  <dcterms:modified xsi:type="dcterms:W3CDTF">2021-06-08T17:30:12Z</dcterms:modified>
</cp:coreProperties>
</file>